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<sst xmlns="http://schemas.openxmlformats.org/spreadsheetml/2006/main" count="154" uniqueCount="49">
  <si>
    <t>附件2</t>
  </si>
  <si>
    <t>巴彦高勒镇转基因大豆产业化示范基地申报明细表</t>
  </si>
  <si>
    <r>
      <rPr>
        <sz val="12"/>
        <color theme="1"/>
        <rFont val="宋体"/>
        <charset val="134"/>
      </rPr>
      <t xml:space="preserve">苏木乡镇（盖章）： </t>
    </r>
    <r>
      <rPr>
        <sz val="14"/>
        <color theme="1"/>
        <rFont val="宋体"/>
        <charset val="134"/>
      </rPr>
      <t xml:space="preserve">    </t>
    </r>
    <r>
      <rPr>
        <sz val="12"/>
        <color theme="1"/>
        <rFont val="宋体"/>
        <charset val="134"/>
      </rPr>
      <t xml:space="preserve">       主要领导（签字）：</t>
    </r>
    <r>
      <rPr>
        <sz val="14"/>
        <color theme="1"/>
        <rFont val="宋体"/>
        <charset val="134"/>
      </rPr>
      <t xml:space="preserve">      </t>
    </r>
    <r>
      <rPr>
        <sz val="12"/>
        <color theme="1"/>
        <rFont val="宋体"/>
        <charset val="134"/>
      </rPr>
      <t xml:space="preserve">     分管领导（签字）：               填表人： 罗艳             填报日期：2025年8月22日</t>
    </r>
  </si>
  <si>
    <t>序号</t>
  </si>
  <si>
    <t>申报主体</t>
  </si>
  <si>
    <t>开户行详细地址</t>
  </si>
  <si>
    <t>品种名称</t>
  </si>
  <si>
    <t>种植面积</t>
  </si>
  <si>
    <t>可提供的凭证</t>
  </si>
  <si>
    <t>补助标准</t>
  </si>
  <si>
    <t>补助金额</t>
  </si>
  <si>
    <t>确认补助</t>
  </si>
  <si>
    <t>备注</t>
  </si>
  <si>
    <t>嘎查村</t>
  </si>
  <si>
    <t>姓名</t>
  </si>
  <si>
    <t>（亩）</t>
  </si>
  <si>
    <t>（元/亩）</t>
  </si>
  <si>
    <t>（元）</t>
  </si>
  <si>
    <t>签字</t>
  </si>
  <si>
    <t>水泉村</t>
  </si>
  <si>
    <t>张维范</t>
  </si>
  <si>
    <t>农村信用社</t>
  </si>
  <si>
    <t>脉育526</t>
  </si>
  <si>
    <t>发票</t>
  </si>
  <si>
    <t>张维德</t>
  </si>
  <si>
    <t>张云华</t>
  </si>
  <si>
    <t>闫立朋</t>
  </si>
  <si>
    <t>王宝龙</t>
  </si>
  <si>
    <t>王海波</t>
  </si>
  <si>
    <t>唐山</t>
  </si>
  <si>
    <t>刘彦武</t>
  </si>
  <si>
    <t>永胜村</t>
  </si>
  <si>
    <t>张春明</t>
  </si>
  <si>
    <t>内蒙古农村信用社</t>
  </si>
  <si>
    <t>中联豆1309</t>
  </si>
  <si>
    <t>胜利村</t>
  </si>
  <si>
    <t>陈东有</t>
  </si>
  <si>
    <t>阿荣旗农村信用社</t>
  </si>
  <si>
    <t>前进村</t>
  </si>
  <si>
    <t>孙中海</t>
  </si>
  <si>
    <t>中国农业银行</t>
  </si>
  <si>
    <t>冒山村</t>
  </si>
  <si>
    <t>赵金才</t>
  </si>
  <si>
    <t>内蒙古农村商业银行</t>
  </si>
  <si>
    <t>合计</t>
  </si>
  <si>
    <r>
      <rPr>
        <sz val="11"/>
        <color theme="1"/>
        <rFont val="宋体"/>
        <charset val="134"/>
      </rPr>
      <t xml:space="preserve">备注：1.品种特性及可提供凭证可下拉选项，购种发票、购药发票及土地手续为必须有的证明材料，其他项为可选项。 </t>
    </r>
    <r>
      <rPr>
        <sz val="11"/>
        <color theme="1"/>
        <rFont val="宋体"/>
        <charset val="134"/>
      </rPr>
      <t xml:space="preserve">                    </t>
    </r>
  </si>
  <si>
    <r>
      <rPr>
        <sz val="11"/>
        <color theme="1"/>
        <rFont val="宋体"/>
        <charset val="134"/>
      </rPr>
      <t xml:space="preserve">      </t>
    </r>
    <r>
      <rPr>
        <sz val="11"/>
        <color theme="1"/>
        <rFont val="宋体"/>
        <charset val="134"/>
      </rPr>
      <t xml:space="preserve">2.单抗品种：购药发票可不提供；双抗品种：购药发票必须提供。 </t>
    </r>
    <r>
      <rPr>
        <sz val="11"/>
        <color theme="1"/>
        <rFont val="宋体"/>
        <charset val="134"/>
      </rPr>
      <t xml:space="preserve">                                                                       </t>
    </r>
  </si>
  <si>
    <r>
      <rPr>
        <sz val="11"/>
        <color theme="1"/>
        <rFont val="宋体"/>
        <charset val="134"/>
      </rPr>
      <t xml:space="preserve">      </t>
    </r>
    <r>
      <rPr>
        <sz val="11"/>
        <color theme="1"/>
        <rFont val="宋体"/>
        <charset val="134"/>
      </rPr>
      <t>3.可提供的凭证代码：①购种发票②购药发票③流转合同④自有土地手续⑤购肥发票⑥机械化作业投入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</si>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</sst>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Q12" sqref="Q12"/>
    </sheetView>
  </sheetViews>
  <sheetFormatPr defaultColWidth="9" defaultRowHeight="13.5"/>
  <cols>
    <col min="4" max="4" width="19.75" customWidth="1"/>
    <col min="8" max="8" width="9" style="1"/>
    <col min="9" max="9" width="20.5" customWidth="1"/>
  </cols>
  <sheetData>
    <row r="1" ht="20.25" customHeight="1" spans="1:11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</row>
    <row r="2" ht="25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9.5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4" customHeight="1" spans="1:11">
      <c r="A4" s="6" t="s">
        <v>3</v>
      </c>
      <c r="B4" s="6" t="s">
        <v>4</v>
      </c>
      <c r="C4" s="6"/>
      <c r="D4" s="6" t="s">
        <v>5</v>
      </c>
      <c r="E4" s="6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6" t="s">
        <v>11</v>
      </c>
      <c r="K4" s="6" t="s">
        <v>12</v>
      </c>
    </row>
    <row r="5" ht="27" spans="1:11">
      <c r="A5" s="6"/>
      <c r="B5" s="6" t="s">
        <v>13</v>
      </c>
      <c r="C5" s="6" t="s">
        <v>14</v>
      </c>
      <c r="D5" s="6"/>
      <c r="E5" s="6"/>
      <c r="F5" s="7" t="s">
        <v>15</v>
      </c>
      <c r="G5" s="7"/>
      <c r="H5" s="7" t="s">
        <v>16</v>
      </c>
      <c r="I5" s="7" t="s">
        <v>17</v>
      </c>
      <c r="J5" s="6" t="s">
        <v>18</v>
      </c>
      <c r="K5" s="6"/>
    </row>
    <row r="6" ht="20" customHeight="1" spans="1:11">
      <c r="A6" s="6">
        <v>1</v>
      </c>
      <c r="B6" s="6" t="s">
        <v>19</v>
      </c>
      <c r="C6" s="6" t="s">
        <v>20</v>
      </c>
      <c r="D6" s="6" t="s">
        <v>21</v>
      </c>
      <c r="E6" s="6" t="s">
        <v>22</v>
      </c>
      <c r="F6" s="6">
        <v>31.74</v>
      </c>
      <c r="G6" s="6" t="s">
        <v>23</v>
      </c>
      <c r="H6" s="6">
        <v>120</v>
      </c>
      <c r="I6" s="12">
        <v>12000</v>
      </c>
      <c r="J6" s="6"/>
      <c r="K6" s="13"/>
    </row>
    <row r="7" ht="20" customHeight="1" spans="1:11">
      <c r="A7" s="6">
        <v>2</v>
      </c>
      <c r="B7" s="6" t="s">
        <v>19</v>
      </c>
      <c r="C7" s="6" t="s">
        <v>24</v>
      </c>
      <c r="D7" s="6" t="s">
        <v>21</v>
      </c>
      <c r="E7" s="6" t="s">
        <v>22</v>
      </c>
      <c r="F7" s="6">
        <v>13.71</v>
      </c>
      <c r="G7" s="6" t="s">
        <v>23</v>
      </c>
      <c r="H7" s="6">
        <v>120</v>
      </c>
      <c r="I7" s="14"/>
      <c r="J7" s="6"/>
      <c r="K7" s="13"/>
    </row>
    <row r="8" ht="20" customHeight="1" spans="1:11">
      <c r="A8" s="6">
        <v>3</v>
      </c>
      <c r="B8" s="6" t="s">
        <v>19</v>
      </c>
      <c r="C8" s="6" t="s">
        <v>25</v>
      </c>
      <c r="D8" s="6" t="s">
        <v>21</v>
      </c>
      <c r="E8" s="6" t="s">
        <v>22</v>
      </c>
      <c r="F8" s="6">
        <v>7.5</v>
      </c>
      <c r="G8" s="6" t="s">
        <v>23</v>
      </c>
      <c r="H8" s="6">
        <v>120</v>
      </c>
      <c r="I8" s="14"/>
      <c r="J8" s="6"/>
      <c r="K8" s="13"/>
    </row>
    <row r="9" ht="20" customHeight="1" spans="1:11">
      <c r="A9" s="6">
        <v>4</v>
      </c>
      <c r="B9" s="6" t="s">
        <v>19</v>
      </c>
      <c r="C9" s="6" t="s">
        <v>26</v>
      </c>
      <c r="D9" s="6" t="s">
        <v>21</v>
      </c>
      <c r="E9" s="6" t="s">
        <v>22</v>
      </c>
      <c r="F9" s="6">
        <v>28.74</v>
      </c>
      <c r="G9" s="6" t="s">
        <v>23</v>
      </c>
      <c r="H9" s="6">
        <v>120</v>
      </c>
      <c r="I9" s="14"/>
      <c r="J9" s="6"/>
      <c r="K9" s="13"/>
    </row>
    <row r="10" ht="20" customHeight="1" spans="1:11">
      <c r="A10" s="6">
        <v>5</v>
      </c>
      <c r="B10" s="6" t="s">
        <v>19</v>
      </c>
      <c r="C10" s="6" t="s">
        <v>27</v>
      </c>
      <c r="D10" s="6" t="s">
        <v>21</v>
      </c>
      <c r="E10" s="6" t="s">
        <v>22</v>
      </c>
      <c r="F10" s="6">
        <v>4.56</v>
      </c>
      <c r="G10" s="6" t="s">
        <v>23</v>
      </c>
      <c r="H10" s="6">
        <v>120</v>
      </c>
      <c r="I10" s="14"/>
      <c r="J10" s="6"/>
      <c r="K10" s="13"/>
    </row>
    <row r="11" ht="20" customHeight="1" spans="1:11">
      <c r="A11" s="6">
        <v>6</v>
      </c>
      <c r="B11" s="6" t="s">
        <v>19</v>
      </c>
      <c r="C11" s="6" t="s">
        <v>28</v>
      </c>
      <c r="D11" s="6" t="s">
        <v>21</v>
      </c>
      <c r="E11" s="6" t="s">
        <v>22</v>
      </c>
      <c r="F11" s="6">
        <v>17</v>
      </c>
      <c r="G11" s="6" t="s">
        <v>23</v>
      </c>
      <c r="H11" s="6">
        <v>120</v>
      </c>
      <c r="I11" s="14"/>
      <c r="J11" s="6"/>
      <c r="K11" s="13"/>
    </row>
    <row r="12" ht="20" customHeight="1" spans="1:11">
      <c r="A12" s="6">
        <v>7</v>
      </c>
      <c r="B12" s="6" t="s">
        <v>19</v>
      </c>
      <c r="C12" s="6" t="s">
        <v>29</v>
      </c>
      <c r="D12" s="6" t="s">
        <v>21</v>
      </c>
      <c r="E12" s="6" t="s">
        <v>22</v>
      </c>
      <c r="F12" s="6">
        <v>4.56</v>
      </c>
      <c r="G12" s="6" t="s">
        <v>23</v>
      </c>
      <c r="H12" s="6">
        <v>120</v>
      </c>
      <c r="I12" s="14"/>
      <c r="J12" s="6"/>
      <c r="K12" s="13"/>
    </row>
    <row r="13" ht="20" customHeight="1" spans="1:11">
      <c r="A13" s="6">
        <v>8</v>
      </c>
      <c r="B13" s="6" t="s">
        <v>19</v>
      </c>
      <c r="C13" s="6" t="s">
        <v>30</v>
      </c>
      <c r="D13" s="6" t="s">
        <v>21</v>
      </c>
      <c r="E13" s="6" t="s">
        <v>22</v>
      </c>
      <c r="F13" s="6">
        <v>31.59</v>
      </c>
      <c r="G13" s="6" t="s">
        <v>23</v>
      </c>
      <c r="H13" s="6">
        <v>120</v>
      </c>
      <c r="I13" s="15"/>
      <c r="J13" s="6"/>
      <c r="K13" s="13"/>
    </row>
    <row r="14" ht="20" customHeight="1" spans="1:11">
      <c r="A14" s="6">
        <v>9</v>
      </c>
      <c r="B14" s="8" t="s">
        <v>31</v>
      </c>
      <c r="C14" s="8" t="s">
        <v>32</v>
      </c>
      <c r="D14" s="8" t="s">
        <v>33</v>
      </c>
      <c r="E14" s="6" t="s">
        <v>34</v>
      </c>
      <c r="F14" s="8">
        <v>870</v>
      </c>
      <c r="G14" s="6" t="s">
        <v>23</v>
      </c>
      <c r="H14" s="8">
        <v>120</v>
      </c>
      <c r="I14" s="8">
        <v>96000</v>
      </c>
      <c r="J14" s="8"/>
      <c r="K14" s="16"/>
    </row>
    <row r="15" ht="20" customHeight="1" spans="1:11">
      <c r="A15" s="6">
        <v>10</v>
      </c>
      <c r="B15" s="6" t="s">
        <v>35</v>
      </c>
      <c r="C15" s="6" t="s">
        <v>36</v>
      </c>
      <c r="D15" s="6" t="s">
        <v>37</v>
      </c>
      <c r="E15" s="6" t="s">
        <v>22</v>
      </c>
      <c r="F15" s="6">
        <v>700</v>
      </c>
      <c r="G15" s="6" t="s">
        <v>23</v>
      </c>
      <c r="H15" s="6">
        <v>120</v>
      </c>
      <c r="I15" s="6">
        <f>SUM(F15*H15)</f>
        <v>84000</v>
      </c>
      <c r="J15" s="6"/>
      <c r="K15" s="13"/>
    </row>
    <row r="16" ht="20" customHeight="1" spans="1:11">
      <c r="A16" s="6">
        <v>11</v>
      </c>
      <c r="B16" s="6" t="s">
        <v>35</v>
      </c>
      <c r="C16" s="6" t="s">
        <v>36</v>
      </c>
      <c r="D16" s="6" t="s">
        <v>37</v>
      </c>
      <c r="E16" s="6" t="s">
        <v>22</v>
      </c>
      <c r="F16" s="6">
        <v>300</v>
      </c>
      <c r="G16" s="6" t="s">
        <v>23</v>
      </c>
      <c r="H16" s="6">
        <v>120</v>
      </c>
      <c r="I16" s="6">
        <f t="shared" ref="I16:I31" si="0">SUM(F16*H16)</f>
        <v>36000</v>
      </c>
      <c r="J16" s="6"/>
      <c r="K16" s="13"/>
    </row>
    <row r="17" ht="20" customHeight="1" spans="1:11">
      <c r="A17" s="6">
        <v>12</v>
      </c>
      <c r="B17" s="6" t="s">
        <v>35</v>
      </c>
      <c r="C17" s="6" t="s">
        <v>36</v>
      </c>
      <c r="D17" s="6" t="s">
        <v>37</v>
      </c>
      <c r="E17" s="6" t="s">
        <v>22</v>
      </c>
      <c r="F17" s="6">
        <v>300</v>
      </c>
      <c r="G17" s="6" t="s">
        <v>23</v>
      </c>
      <c r="H17" s="6">
        <v>120</v>
      </c>
      <c r="I17" s="6">
        <f t="shared" si="0"/>
        <v>36000</v>
      </c>
      <c r="J17" s="6"/>
      <c r="K17" s="13"/>
    </row>
    <row r="18" ht="20" customHeight="1" spans="1:11">
      <c r="A18" s="6">
        <v>13</v>
      </c>
      <c r="B18" s="6" t="s">
        <v>35</v>
      </c>
      <c r="C18" s="6" t="s">
        <v>36</v>
      </c>
      <c r="D18" s="6" t="s">
        <v>37</v>
      </c>
      <c r="E18" s="6" t="s">
        <v>22</v>
      </c>
      <c r="F18" s="6">
        <v>200</v>
      </c>
      <c r="G18" s="6" t="s">
        <v>23</v>
      </c>
      <c r="H18" s="6">
        <v>120</v>
      </c>
      <c r="I18" s="6">
        <f t="shared" si="0"/>
        <v>24000</v>
      </c>
      <c r="J18" s="6"/>
      <c r="K18" s="13"/>
    </row>
    <row r="19" ht="20" customHeight="1" spans="1:11">
      <c r="A19" s="6">
        <v>14</v>
      </c>
      <c r="B19" s="6" t="s">
        <v>35</v>
      </c>
      <c r="C19" s="6" t="s">
        <v>36</v>
      </c>
      <c r="D19" s="6" t="s">
        <v>37</v>
      </c>
      <c r="E19" s="6" t="s">
        <v>22</v>
      </c>
      <c r="F19" s="6">
        <v>100</v>
      </c>
      <c r="G19" s="6" t="s">
        <v>23</v>
      </c>
      <c r="H19" s="6">
        <v>120</v>
      </c>
      <c r="I19" s="6">
        <f t="shared" si="0"/>
        <v>12000</v>
      </c>
      <c r="J19" s="6"/>
      <c r="K19" s="13"/>
    </row>
    <row r="20" ht="20" customHeight="1" spans="1:11">
      <c r="A20" s="6">
        <v>15</v>
      </c>
      <c r="B20" s="6" t="s">
        <v>35</v>
      </c>
      <c r="C20" s="6" t="s">
        <v>36</v>
      </c>
      <c r="D20" s="6" t="s">
        <v>37</v>
      </c>
      <c r="E20" s="6" t="s">
        <v>22</v>
      </c>
      <c r="F20" s="6">
        <v>100</v>
      </c>
      <c r="G20" s="6" t="s">
        <v>23</v>
      </c>
      <c r="H20" s="6">
        <v>120</v>
      </c>
      <c r="I20" s="6">
        <f t="shared" si="0"/>
        <v>12000</v>
      </c>
      <c r="J20" s="6"/>
      <c r="K20" s="13"/>
    </row>
    <row r="21" ht="20" customHeight="1" spans="1:11">
      <c r="A21" s="6">
        <v>16</v>
      </c>
      <c r="B21" s="6" t="s">
        <v>35</v>
      </c>
      <c r="C21" s="6" t="s">
        <v>36</v>
      </c>
      <c r="D21" s="6" t="s">
        <v>37</v>
      </c>
      <c r="E21" s="6" t="s">
        <v>22</v>
      </c>
      <c r="F21" s="6">
        <v>100</v>
      </c>
      <c r="G21" s="6" t="s">
        <v>23</v>
      </c>
      <c r="H21" s="6">
        <v>120</v>
      </c>
      <c r="I21" s="6">
        <f t="shared" si="0"/>
        <v>12000</v>
      </c>
      <c r="J21" s="6"/>
      <c r="K21" s="13"/>
    </row>
    <row r="22" ht="20" customHeight="1" spans="1:11">
      <c r="A22" s="6">
        <v>17</v>
      </c>
      <c r="B22" s="6" t="s">
        <v>38</v>
      </c>
      <c r="C22" s="6" t="s">
        <v>39</v>
      </c>
      <c r="D22" s="6" t="s">
        <v>40</v>
      </c>
      <c r="E22" s="6" t="s">
        <v>22</v>
      </c>
      <c r="F22" s="6">
        <v>200</v>
      </c>
      <c r="G22" s="6" t="s">
        <v>23</v>
      </c>
      <c r="H22" s="6">
        <v>120</v>
      </c>
      <c r="I22" s="6">
        <f t="shared" si="0"/>
        <v>24000</v>
      </c>
      <c r="J22" s="6"/>
      <c r="K22" s="13"/>
    </row>
    <row r="23" ht="20" customHeight="1" spans="1:11">
      <c r="A23" s="6">
        <v>18</v>
      </c>
      <c r="B23" s="6" t="s">
        <v>41</v>
      </c>
      <c r="C23" s="6" t="s">
        <v>42</v>
      </c>
      <c r="D23" s="6" t="s">
        <v>43</v>
      </c>
      <c r="E23" s="6" t="s">
        <v>22</v>
      </c>
      <c r="F23" s="6">
        <v>1600</v>
      </c>
      <c r="G23" s="6" t="s">
        <v>23</v>
      </c>
      <c r="H23" s="6">
        <v>120</v>
      </c>
      <c r="I23" s="6">
        <f t="shared" si="0"/>
        <v>192000</v>
      </c>
      <c r="J23" s="6"/>
      <c r="K23" s="13"/>
    </row>
    <row r="24" ht="20" customHeight="1" spans="1:11">
      <c r="A24" s="6">
        <v>19</v>
      </c>
      <c r="B24" s="6" t="s">
        <v>41</v>
      </c>
      <c r="C24" s="6" t="s">
        <v>42</v>
      </c>
      <c r="D24" s="6" t="s">
        <v>43</v>
      </c>
      <c r="E24" s="6" t="s">
        <v>22</v>
      </c>
      <c r="F24" s="6">
        <v>300</v>
      </c>
      <c r="G24" s="6" t="s">
        <v>23</v>
      </c>
      <c r="H24" s="6">
        <v>120</v>
      </c>
      <c r="I24" s="6">
        <f t="shared" si="0"/>
        <v>36000</v>
      </c>
      <c r="J24" s="6"/>
      <c r="K24" s="13"/>
    </row>
    <row r="25" ht="20" customHeight="1" spans="1:11">
      <c r="A25" s="6">
        <v>20</v>
      </c>
      <c r="B25" s="6" t="s">
        <v>41</v>
      </c>
      <c r="C25" s="6" t="s">
        <v>42</v>
      </c>
      <c r="D25" s="6" t="s">
        <v>43</v>
      </c>
      <c r="E25" s="6" t="s">
        <v>22</v>
      </c>
      <c r="F25" s="6">
        <v>700</v>
      </c>
      <c r="G25" s="6" t="s">
        <v>23</v>
      </c>
      <c r="H25" s="6">
        <v>120</v>
      </c>
      <c r="I25" s="6">
        <f t="shared" si="0"/>
        <v>84000</v>
      </c>
      <c r="J25" s="6"/>
      <c r="K25" s="13"/>
    </row>
    <row r="26" ht="20" customHeight="1" spans="1:11">
      <c r="A26" s="6">
        <v>21</v>
      </c>
      <c r="B26" s="6" t="s">
        <v>41</v>
      </c>
      <c r="C26" s="6" t="s">
        <v>42</v>
      </c>
      <c r="D26" s="6" t="s">
        <v>43</v>
      </c>
      <c r="E26" s="6" t="s">
        <v>22</v>
      </c>
      <c r="F26" s="6">
        <v>200</v>
      </c>
      <c r="G26" s="6" t="s">
        <v>23</v>
      </c>
      <c r="H26" s="6">
        <v>120</v>
      </c>
      <c r="I26" s="6">
        <f t="shared" si="0"/>
        <v>24000</v>
      </c>
      <c r="J26" s="6"/>
      <c r="K26" s="13"/>
    </row>
    <row r="27" ht="20" customHeight="1" spans="1:11">
      <c r="A27" s="6">
        <v>22</v>
      </c>
      <c r="B27" s="6" t="s">
        <v>41</v>
      </c>
      <c r="C27" s="6" t="s">
        <v>42</v>
      </c>
      <c r="D27" s="6" t="s">
        <v>43</v>
      </c>
      <c r="E27" s="6" t="s">
        <v>22</v>
      </c>
      <c r="F27" s="6">
        <v>600</v>
      </c>
      <c r="G27" s="6" t="s">
        <v>23</v>
      </c>
      <c r="H27" s="6">
        <v>120</v>
      </c>
      <c r="I27" s="6">
        <f t="shared" si="0"/>
        <v>72000</v>
      </c>
      <c r="J27" s="6"/>
      <c r="K27" s="13"/>
    </row>
    <row r="28" ht="20" customHeight="1" spans="1:11">
      <c r="A28" s="6">
        <v>23</v>
      </c>
      <c r="B28" s="6" t="s">
        <v>41</v>
      </c>
      <c r="C28" s="6" t="s">
        <v>42</v>
      </c>
      <c r="D28" s="6" t="s">
        <v>43</v>
      </c>
      <c r="E28" s="6" t="s">
        <v>22</v>
      </c>
      <c r="F28" s="6">
        <v>500</v>
      </c>
      <c r="G28" s="6" t="s">
        <v>23</v>
      </c>
      <c r="H28" s="6">
        <v>120</v>
      </c>
      <c r="I28" s="6">
        <f t="shared" si="0"/>
        <v>60000</v>
      </c>
      <c r="J28" s="6"/>
      <c r="K28" s="13"/>
    </row>
    <row r="29" ht="20" customHeight="1" spans="1:11">
      <c r="A29" s="6">
        <v>24</v>
      </c>
      <c r="B29" s="6" t="s">
        <v>41</v>
      </c>
      <c r="C29" s="6" t="s">
        <v>42</v>
      </c>
      <c r="D29" s="6" t="s">
        <v>43</v>
      </c>
      <c r="E29" s="6" t="s">
        <v>22</v>
      </c>
      <c r="F29" s="6">
        <v>200</v>
      </c>
      <c r="G29" s="6" t="s">
        <v>23</v>
      </c>
      <c r="H29" s="6">
        <v>120</v>
      </c>
      <c r="I29" s="6">
        <f t="shared" si="0"/>
        <v>24000</v>
      </c>
      <c r="J29" s="6"/>
      <c r="K29" s="13"/>
    </row>
    <row r="30" ht="20" customHeight="1" spans="1:11">
      <c r="A30" s="6">
        <v>25</v>
      </c>
      <c r="B30" s="6" t="s">
        <v>41</v>
      </c>
      <c r="C30" s="6" t="s">
        <v>42</v>
      </c>
      <c r="D30" s="6" t="s">
        <v>43</v>
      </c>
      <c r="E30" s="6" t="s">
        <v>22</v>
      </c>
      <c r="F30" s="6">
        <v>600</v>
      </c>
      <c r="G30" s="6" t="s">
        <v>23</v>
      </c>
      <c r="H30" s="6">
        <v>120</v>
      </c>
      <c r="I30" s="6">
        <f t="shared" si="0"/>
        <v>72000</v>
      </c>
      <c r="J30" s="6"/>
      <c r="K30" s="13"/>
    </row>
    <row r="31" ht="20" customHeight="1" spans="1:11">
      <c r="A31" s="6">
        <v>26</v>
      </c>
      <c r="B31" s="6" t="s">
        <v>41</v>
      </c>
      <c r="C31" s="6" t="s">
        <v>42</v>
      </c>
      <c r="D31" s="6" t="s">
        <v>43</v>
      </c>
      <c r="E31" s="6" t="s">
        <v>22</v>
      </c>
      <c r="F31" s="6">
        <v>300</v>
      </c>
      <c r="G31" s="6" t="s">
        <v>23</v>
      </c>
      <c r="H31" s="6">
        <v>120</v>
      </c>
      <c r="I31" s="6">
        <f t="shared" si="0"/>
        <v>36000</v>
      </c>
      <c r="J31" s="6"/>
      <c r="K31" s="13"/>
    </row>
    <row r="32" ht="20" customHeight="1" spans="1:11">
      <c r="A32" s="6" t="s">
        <v>44</v>
      </c>
      <c r="B32" s="6"/>
      <c r="C32" s="6"/>
      <c r="D32" s="6"/>
      <c r="E32" s="6"/>
      <c r="F32" s="6">
        <v>8009.4</v>
      </c>
      <c r="G32" s="6"/>
      <c r="H32" s="6"/>
      <c r="I32" s="6">
        <f>SUM(I6:I31)</f>
        <v>948000</v>
      </c>
      <c r="J32" s="6"/>
      <c r="K32" s="13"/>
    </row>
    <row r="33" customHeight="1" spans="1:11">
      <c r="A33" s="9" t="s">
        <v>45</v>
      </c>
      <c r="B33" s="9"/>
      <c r="C33" s="9"/>
      <c r="D33" s="9"/>
      <c r="E33" s="9"/>
      <c r="F33" s="9"/>
      <c r="G33" s="9"/>
      <c r="H33" s="10"/>
      <c r="I33" s="9"/>
      <c r="J33" s="9"/>
      <c r="K33" s="9"/>
    </row>
    <row r="34" customHeight="1" spans="1:11">
      <c r="A34" s="9" t="s">
        <v>46</v>
      </c>
      <c r="B34" s="9"/>
      <c r="C34" s="9"/>
      <c r="D34" s="9"/>
      <c r="E34" s="9"/>
      <c r="F34" s="9"/>
      <c r="G34" s="9"/>
      <c r="H34" s="10"/>
      <c r="I34" s="9"/>
      <c r="J34" s="9"/>
      <c r="K34" s="9"/>
    </row>
    <row r="35" customHeight="1" spans="1:11">
      <c r="A35" s="9" t="s">
        <v>47</v>
      </c>
      <c r="B35" s="9"/>
      <c r="C35" s="9"/>
      <c r="D35" s="9"/>
      <c r="E35" s="9"/>
      <c r="F35" s="9"/>
      <c r="G35" s="9"/>
      <c r="H35" s="10"/>
      <c r="I35" s="9"/>
      <c r="J35" s="9"/>
      <c r="K35" s="9"/>
    </row>
    <row r="36" ht="18.75" spans="1:1">
      <c r="A36" s="11" t="s">
        <v>48</v>
      </c>
    </row>
  </sheetData>
  <mergeCells count="13">
    <mergeCell ref="A1:K1"/>
    <mergeCell ref="A2:K2"/>
    <mergeCell ref="A3:K3"/>
    <mergeCell ref="B4:C4"/>
    <mergeCell ref="A33:K33"/>
    <mergeCell ref="A34:K34"/>
    <mergeCell ref="A35:K35"/>
    <mergeCell ref="A4:A5"/>
    <mergeCell ref="D4:D5"/>
    <mergeCell ref="E4:E5"/>
    <mergeCell ref="G4:G5"/>
    <mergeCell ref="I6:I13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西柚</cp:lastModifiedBy>
  <dcterms:created xsi:type="dcterms:W3CDTF">2025-08-22T02:56:00Z</dcterms:created>
  <dcterms:modified xsi:type="dcterms:W3CDTF">2025-08-22T08:24:59Z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30348EE959984B908591DEAD5F4CA08D_13</vt:lpwstr>
  </property>
  <property fmtid="{D5CDD505-2E9C-101B-9397-08002B2CF9AE}" pid="3" name="KSOProductBuildVer">
    <vt:lpwstr>2052-12.1.0.22529</vt:lpwstr>
  </property>
</Properties>
</file>